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mon\Forms\"/>
    </mc:Choice>
  </mc:AlternateContent>
  <xr:revisionPtr revIDLastSave="0" documentId="13_ncr:1_{6193C251-83C9-45BB-A1BF-0754C1A37BD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Voucher" sheetId="1" r:id="rId1"/>
    <sheet name="Mileage Log" sheetId="2" r:id="rId2"/>
    <sheet name="Item Vouchering" sheetId="3" r:id="rId3"/>
    <sheet name="Mileage Vouchering" sheetId="4" r:id="rId4"/>
    <sheet name="Event Registration Vouchering" sheetId="5" state="hidden" r:id="rId5"/>
  </sheets>
  <externalReferences>
    <externalReference r:id="rId6"/>
  </externalReferences>
  <definedNames>
    <definedName name="data64">[1]Invoice!$D$39</definedName>
    <definedName name="data8">#REF!</definedName>
    <definedName name="dflt1">'[1]Customize Your Invoice'!$E$22</definedName>
    <definedName name="dflt2">'[1]Customize Your Invoice'!$E$23</definedName>
    <definedName name="dflt3">'[1]Customize Your Invoice'!$D$24</definedName>
    <definedName name="dflt4">'[1]Customize Your Invoice'!$E$26</definedName>
    <definedName name="dflt5">'[1]Customize Your Invoice'!$E$27</definedName>
    <definedName name="dflt6">'[1]Customize Your Invoice'!$D$28</definedName>
    <definedName name="dflt7">'[1]Customize Your Invoice'!$G$27</definedName>
    <definedName name="vital5">'[1]Customize Your Invoice'!$E$15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8" i="1" l="1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G22" i="2" s="1"/>
  <c r="I18" i="1" s="1"/>
  <c r="B4" i="2"/>
  <c r="B3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K17" i="1"/>
  <c r="K19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</calcChain>
</file>

<file path=xl/sharedStrings.xml><?xml version="1.0" encoding="utf-8"?>
<sst xmlns="http://schemas.openxmlformats.org/spreadsheetml/2006/main" count="137" uniqueCount="74">
  <si>
    <t>Signature of Kiwanis District Official</t>
  </si>
  <si>
    <t>Signature of person requesting reimbursement</t>
  </si>
  <si>
    <t>Total</t>
  </si>
  <si>
    <t>Amount</t>
  </si>
  <si>
    <t>Unit Price</t>
  </si>
  <si>
    <t>Quantity/Miles</t>
  </si>
  <si>
    <t>Office Use Only</t>
  </si>
  <si>
    <t>Description</t>
  </si>
  <si>
    <t>Date</t>
  </si>
  <si>
    <t>City/State/Zip</t>
  </si>
  <si>
    <t>Address</t>
  </si>
  <si>
    <t>Name</t>
  </si>
  <si>
    <t>The Month Of:</t>
  </si>
  <si>
    <t>Home Address:</t>
  </si>
  <si>
    <t>Destination</t>
  </si>
  <si>
    <t>(City, State)</t>
  </si>
  <si>
    <t>Purpose</t>
  </si>
  <si>
    <t>(Board Meeting, Chapter Visit)</t>
  </si>
  <si>
    <t>Round</t>
  </si>
  <si>
    <t>Trip</t>
  </si>
  <si>
    <t>Mileage</t>
  </si>
  <si>
    <t>Cummulative</t>
  </si>
  <si>
    <t>Trip (Y/N)</t>
  </si>
  <si>
    <t>Purpose:</t>
  </si>
  <si>
    <t>To provide a method of reimbursing individuals for travel related to the business of the T-O District</t>
  </si>
  <si>
    <t>Steps:</t>
  </si>
  <si>
    <t>1.</t>
  </si>
  <si>
    <t>Board Member completes voucher</t>
  </si>
  <si>
    <t>Board Member copies voucher and receipts</t>
  </si>
  <si>
    <t>Treasurer reviews vouchers/receipts for accuracy, completeness and timeliness</t>
  </si>
  <si>
    <t>Treasurer verifies with governor that board member is eligible for voucher</t>
  </si>
  <si>
    <t>Treasurer signs voucher</t>
  </si>
  <si>
    <t>Treasurer delivers signed vouchers to Financial Administrator for review</t>
  </si>
  <si>
    <t>Financial Administrator verifies the Treasurers work</t>
  </si>
  <si>
    <t>Financial Administrator delivers vouchers to the District Administrator</t>
  </si>
  <si>
    <t>District Administrator delivers vouchers to Kiwanis District Office</t>
  </si>
  <si>
    <t>Kiwanis District Administrative Assistant cuts any required check(s)</t>
  </si>
  <si>
    <t>Kiwanis District Secretary signs the check(s)</t>
  </si>
  <si>
    <t>Kiwanis District Office sends the signed checks to the District Administrator</t>
  </si>
  <si>
    <t>District Administrator signs the check</t>
  </si>
  <si>
    <t>District Administrator sends the check to the appropriate board member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</si>
  <si>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</si>
  <si>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</si>
  <si>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</si>
  <si>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</si>
  <si>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</si>
  <si>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</si>
  <si>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</si>
  <si>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</si>
  <si>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</si>
  <si>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</si>
  <si>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</si>
  <si>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</si>
  <si>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</si>
  <si>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</si>
  <si>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</si>
  <si>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Board Member spends money in the process of performing her/his duties</t>
  </si>
  <si>
    <t>17.</t>
  </si>
  <si>
    <t>To provide a method of reimbursing individuals for expenses incurred while performing the business of the T-O District</t>
  </si>
  <si>
    <t>Board Member travels on district business</t>
  </si>
  <si>
    <t>Board Member enters mileage in the mileage log</t>
  </si>
  <si>
    <t>Board Member sends original voucher and mileage log to Treasurer with other expenses to be reimbursed</t>
  </si>
  <si>
    <t>Board Member sends original voucher and original receipts to Treasurer with mileage log for reimbursement</t>
  </si>
  <si>
    <t>To provide a method of reimbursing individuals for attendance at the events of the T-O District</t>
  </si>
  <si>
    <t>Treasurer verifies with governor that board member is eligible for voucher and was actually at the event</t>
  </si>
  <si>
    <t>Board Member registers for a district event</t>
  </si>
  <si>
    <t>Board Member attends the district event</t>
  </si>
  <si>
    <t>Board Member sends original voucher to Treasurer with other expenses for reimbursement</t>
  </si>
  <si>
    <t>Treasurer reviews vouchers for accuracy, completeness and timeliness</t>
  </si>
  <si>
    <t>Financial Administrator codes the expenses to the proper account</t>
  </si>
  <si>
    <t>Texas-Oklahoma District</t>
  </si>
  <si>
    <t>Reimbursement Voucher</t>
  </si>
  <si>
    <t>Kiwanis International</t>
  </si>
  <si>
    <t>35 cents a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</si>
</sst>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1" fillId="0" borderId="0" xfId="4"/>
    <xf numFmtId="0" fontId="1" fillId="0" borderId="1" xfId="4" applyBorder="1"/>
    <xf numFmtId="43" fontId="5" fillId="0" borderId="3" xfId="2" applyFont="1" applyBorder="1"/>
    <xf numFmtId="0" fontId="1" fillId="0" borderId="0" xfId="4" applyAlignment="1">
      <alignment horizontal="center" wrapText="1"/>
    </xf>
    <xf numFmtId="0" fontId="1" fillId="0" borderId="2" xfId="4" applyBorder="1" applyAlignment="1">
      <alignment horizontal="center" wrapText="1"/>
    </xf>
    <xf numFmtId="0" fontId="2" fillId="0" borderId="0" xfId="4" applyFont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3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5" fontId="5" fillId="0" borderId="0" xfId="1" applyNumberFormat="1" applyFont="1" applyBorder="1"/>
    <xf numFmtId="0" fontId="0" fillId="0" borderId="12" xfId="0" applyBorder="1"/>
    <xf numFmtId="0" fontId="0" fillId="0" borderId="13" xfId="0" applyBorder="1"/>
    <xf numFmtId="165" fontId="5" fillId="0" borderId="13" xfId="1" applyNumberFormat="1" applyFont="1" applyBorder="1"/>
    <xf numFmtId="0" fontId="0" fillId="0" borderId="1" xfId="0" applyBorder="1"/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quotePrefix="1" applyAlignment="1">
      <alignment horizontal="left"/>
    </xf>
    <xf numFmtId="0" fontId="4" fillId="0" borderId="0" xfId="4" quotePrefix="1" applyFont="1" applyAlignment="1">
      <alignment horizontal="left"/>
    </xf>
    <xf numFmtId="165" fontId="5" fillId="2" borderId="4" xfId="1" applyNumberFormat="1" applyFont="1" applyFill="1" applyBorder="1"/>
    <xf numFmtId="165" fontId="5" fillId="2" borderId="11" xfId="1" applyNumberFormat="1" applyFont="1" applyFill="1" applyBorder="1"/>
    <xf numFmtId="165" fontId="5" fillId="2" borderId="3" xfId="1" applyNumberFormat="1" applyFont="1" applyFill="1" applyBorder="1"/>
    <xf numFmtId="165" fontId="5" fillId="2" borderId="12" xfId="1" applyNumberFormat="1" applyFont="1" applyFill="1" applyBorder="1"/>
    <xf numFmtId="165" fontId="0" fillId="2" borderId="14" xfId="0" applyNumberFormat="1" applyFill="1" applyBorder="1"/>
    <xf numFmtId="43" fontId="5" fillId="0" borderId="5" xfId="2" applyFont="1" applyBorder="1"/>
    <xf numFmtId="14" fontId="1" fillId="0" borderId="3" xfId="4" applyNumberFormat="1" applyBorder="1" applyAlignment="1">
      <alignment horizontal="center"/>
    </xf>
    <xf numFmtId="14" fontId="1" fillId="0" borderId="5" xfId="4" applyNumberFormat="1" applyBorder="1" applyAlignment="1">
      <alignment horizontal="center"/>
    </xf>
    <xf numFmtId="0" fontId="1" fillId="0" borderId="3" xfId="4" applyBorder="1" applyAlignment="1">
      <alignment horizontal="center"/>
    </xf>
    <xf numFmtId="0" fontId="1" fillId="0" borderId="5" xfId="4" applyBorder="1" applyAlignment="1">
      <alignment horizontal="center"/>
    </xf>
    <xf numFmtId="0" fontId="1" fillId="0" borderId="2" xfId="4" applyBorder="1" applyAlignment="1">
      <alignment horizontal="center" wrapText="1"/>
    </xf>
    <xf numFmtId="0" fontId="3" fillId="0" borderId="0" xfId="4" applyFont="1" applyAlignment="1">
      <alignment horizontal="center"/>
    </xf>
    <xf numFmtId="0" fontId="3" fillId="0" borderId="0" xfId="4" quotePrefix="1" applyFont="1" applyAlignment="1">
      <alignment horizontal="center"/>
    </xf>
    <xf numFmtId="0" fontId="0" fillId="0" borderId="1" xfId="0" applyBorder="1" applyAlignment="1">
      <alignment horizontal="left"/>
    </xf>
    <xf numFmtId="164" fontId="1" fillId="0" borderId="4" xfId="4" applyNumberFormat="1" applyFill="1" applyBorder="1"/>
    <xf numFmtId="0" fontId="1" fillId="0" borderId="0" xfId="4" applyFill="1"/>
    <xf numFmtId="0" fontId="1" fillId="0" borderId="4" xfId="4" applyFill="1" applyBorder="1"/>
    <xf numFmtId="44" fontId="5" fillId="0" borderId="4" xfId="3" applyFont="1" applyFill="1" applyBorder="1"/>
    <xf numFmtId="14" fontId="1" fillId="0" borderId="3" xfId="4" applyNumberFormat="1" applyFill="1" applyBorder="1" applyAlignment="1">
      <alignment horizontal="center"/>
    </xf>
    <xf numFmtId="0" fontId="1" fillId="0" borderId="3" xfId="4" applyFill="1" applyBorder="1" applyAlignment="1">
      <alignment horizontal="center"/>
    </xf>
    <xf numFmtId="165" fontId="1" fillId="0" borderId="3" xfId="1" applyNumberFormat="1" applyFont="1" applyFill="1" applyBorder="1" applyAlignment="1">
      <alignment horizontal="center"/>
    </xf>
    <xf numFmtId="43" fontId="5" fillId="0" borderId="3" xfId="2" applyFont="1" applyFill="1" applyBorder="1"/>
    <xf numFmtId="0" fontId="1" fillId="0" borderId="0" xfId="4" applyFill="1" applyAlignment="1">
      <alignment horizontal="left"/>
    </xf>
    <xf numFmtId="44" fontId="5" fillId="0" borderId="2" xfId="3" applyFont="1" applyFill="1" applyBorder="1"/>
    <xf numFmtId="0" fontId="0" fillId="3" borderId="0" xfId="0" applyFill="1"/>
  </cellXfs>
  <cellStyles count="5">
    <cellStyle name="Comma" xfId="1" builtinId="3"/>
    <cellStyle name="Comma 2" xfId="2" xr:uid="{00000000-0005-0000-0000-000001000000}"/>
    <cellStyle name="Currency 2" xfId="3" xr:uid="{00000000-0005-0000-0000-000002000000}"/>
    <cellStyle name="Normal" xfId="0" builtinId="0"/>
    <cellStyle name="Normal 2" xfId="4" xr:uid="{00000000-0005-0000-0000-000004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voic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Invoice"/>
      <sheetName val="Invoice"/>
      <sheetName val="Macros"/>
      <sheetName val="ATW"/>
      <sheetName val="Lock"/>
      <sheetName val="Intl Data Table"/>
      <sheetName val="TemplateInformation"/>
    </sheetNames>
    <sheetDataSet>
      <sheetData sheetId="0"/>
      <sheetData sheetId="1">
        <row r="15">
          <cell r="E15" t="str">
            <v>TX</v>
          </cell>
        </row>
        <row r="24">
          <cell r="D24" t="b">
            <v>0</v>
          </cell>
        </row>
        <row r="28">
          <cell r="D28" t="b">
            <v>0</v>
          </cell>
        </row>
      </sheetData>
      <sheetData sheetId="2">
        <row r="39">
          <cell r="D39">
            <v>1</v>
          </cell>
        </row>
      </sheetData>
      <sheetData sheetId="3" refreshError="1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tabSelected="1" workbookViewId="0">
      <selection activeCell="B9" sqref="B9"/>
    </sheetView>
  </sheetViews>
  <sheetFormatPr defaultColWidth="9.1796875" defaultRowHeight="12.5" x14ac:dyDescent="0.25"/>
  <cols>
    <col min="1" max="1" width="13.1796875" style="1" bestFit="1" customWidth="1"/>
    <col min="2" max="4" width="9.1796875" style="1"/>
    <col min="5" max="6" width="1.7265625" style="1" customWidth="1"/>
    <col min="7" max="8" width="9.1796875" style="1"/>
    <col min="9" max="9" width="9.7265625" style="1" customWidth="1"/>
    <col min="10" max="16384" width="9.1796875" style="1"/>
  </cols>
  <sheetData>
    <row r="1" spans="1:11" ht="15.5" x14ac:dyDescent="0.35">
      <c r="A1" s="39" t="s">
        <v>70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.5" x14ac:dyDescent="0.35">
      <c r="A2" s="40" t="s">
        <v>72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.5" x14ac:dyDescent="0.35">
      <c r="A3" s="39" t="s">
        <v>71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5" spans="1:11" ht="13" x14ac:dyDescent="0.3">
      <c r="A5" s="6" t="s">
        <v>11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ht="13" x14ac:dyDescent="0.3">
      <c r="A7" s="6" t="s">
        <v>10</v>
      </c>
      <c r="B7" s="2"/>
      <c r="C7" s="2"/>
      <c r="D7" s="2"/>
      <c r="E7" s="2"/>
      <c r="F7" s="2"/>
      <c r="G7" s="2"/>
      <c r="H7" s="2"/>
      <c r="I7" s="2"/>
      <c r="J7" s="2"/>
      <c r="K7" s="2"/>
    </row>
    <row r="9" spans="1:11" ht="13" x14ac:dyDescent="0.3">
      <c r="A9" s="6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2" spans="1:11" customFormat="1" ht="14.5" x14ac:dyDescent="0.35">
      <c r="A12" s="52" t="s">
        <v>73</v>
      </c>
    </row>
    <row r="13" spans="1:11" customFormat="1" ht="14.5" x14ac:dyDescent="0.35"/>
    <row r="14" spans="1:11" customFormat="1" ht="14.5" x14ac:dyDescent="0.35"/>
    <row r="16" spans="1:11" s="4" customFormat="1" ht="25" x14ac:dyDescent="0.25">
      <c r="A16" s="5" t="s">
        <v>8</v>
      </c>
      <c r="B16" s="38" t="s">
        <v>7</v>
      </c>
      <c r="C16" s="38"/>
      <c r="D16" s="38"/>
      <c r="E16" s="38"/>
      <c r="F16" s="38"/>
      <c r="G16" s="38"/>
      <c r="H16" s="5" t="s">
        <v>6</v>
      </c>
      <c r="I16" s="5" t="s">
        <v>5</v>
      </c>
      <c r="J16" s="5" t="s">
        <v>4</v>
      </c>
      <c r="K16" s="5" t="s">
        <v>3</v>
      </c>
    </row>
    <row r="17" spans="1:11" ht="14.5" x14ac:dyDescent="0.35">
      <c r="A17" s="42"/>
      <c r="B17" s="43"/>
      <c r="C17" s="43"/>
      <c r="D17" s="43"/>
      <c r="E17" s="43"/>
      <c r="F17" s="43"/>
      <c r="G17" s="43"/>
      <c r="H17" s="44"/>
      <c r="I17" s="44"/>
      <c r="J17" s="45"/>
      <c r="K17" s="45" t="str">
        <f t="shared" ref="K17:K37" si="0">IF(J17=0," ",J17*I17)</f>
        <v xml:space="preserve"> </v>
      </c>
    </row>
    <row r="18" spans="1:11" ht="14.5" x14ac:dyDescent="0.35">
      <c r="A18" s="46"/>
      <c r="B18" s="43"/>
      <c r="C18" s="43"/>
      <c r="D18" s="43"/>
      <c r="E18" s="43"/>
      <c r="F18" s="43"/>
      <c r="G18" s="43"/>
      <c r="H18" s="47"/>
      <c r="I18" s="48" t="str">
        <f>IF('Mileage Log'!G22=0," ",'Mileage Log'!G22)</f>
        <v xml:space="preserve"> </v>
      </c>
      <c r="J18" s="49"/>
      <c r="K18" s="49"/>
    </row>
    <row r="19" spans="1:11" ht="14.5" x14ac:dyDescent="0.35">
      <c r="A19" s="46"/>
      <c r="B19" s="50"/>
      <c r="C19" s="43"/>
      <c r="D19" s="43"/>
      <c r="E19" s="43"/>
      <c r="F19" s="43"/>
      <c r="G19" s="43"/>
      <c r="H19" s="47"/>
      <c r="I19" s="47"/>
      <c r="J19" s="49"/>
      <c r="K19" s="49" t="str">
        <f t="shared" si="0"/>
        <v xml:space="preserve"> </v>
      </c>
    </row>
    <row r="20" spans="1:11" ht="14.5" x14ac:dyDescent="0.35">
      <c r="A20" s="46"/>
      <c r="B20" s="43"/>
      <c r="C20" s="43"/>
      <c r="D20" s="43"/>
      <c r="E20" s="43"/>
      <c r="F20" s="43"/>
      <c r="G20" s="43"/>
      <c r="H20" s="47"/>
      <c r="I20" s="47"/>
      <c r="J20" s="49"/>
      <c r="K20" s="49"/>
    </row>
    <row r="21" spans="1:11" ht="14.5" x14ac:dyDescent="0.35">
      <c r="A21" s="46"/>
      <c r="B21" s="43"/>
      <c r="C21" s="43"/>
      <c r="D21" s="43"/>
      <c r="E21" s="43"/>
      <c r="F21" s="43"/>
      <c r="G21" s="43"/>
      <c r="H21" s="47"/>
      <c r="I21" s="47"/>
      <c r="J21" s="49"/>
      <c r="K21" s="49" t="str">
        <f t="shared" si="0"/>
        <v xml:space="preserve"> </v>
      </c>
    </row>
    <row r="22" spans="1:11" ht="14.5" x14ac:dyDescent="0.35">
      <c r="A22" s="46"/>
      <c r="B22" s="43"/>
      <c r="C22" s="43"/>
      <c r="D22" s="43"/>
      <c r="E22" s="43"/>
      <c r="F22" s="43"/>
      <c r="G22" s="43"/>
      <c r="H22" s="47"/>
      <c r="I22" s="47"/>
      <c r="J22" s="49"/>
      <c r="K22" s="49" t="str">
        <f t="shared" si="0"/>
        <v xml:space="preserve"> </v>
      </c>
    </row>
    <row r="23" spans="1:11" ht="14.5" x14ac:dyDescent="0.35">
      <c r="A23" s="46"/>
      <c r="B23" s="43"/>
      <c r="C23" s="43"/>
      <c r="D23" s="43"/>
      <c r="E23" s="43"/>
      <c r="F23" s="43"/>
      <c r="G23" s="43"/>
      <c r="H23" s="47"/>
      <c r="I23" s="47"/>
      <c r="J23" s="49"/>
      <c r="K23" s="49" t="str">
        <f t="shared" si="0"/>
        <v xml:space="preserve"> </v>
      </c>
    </row>
    <row r="24" spans="1:11" ht="14.5" x14ac:dyDescent="0.35">
      <c r="A24" s="46"/>
      <c r="B24" s="43"/>
      <c r="C24" s="43"/>
      <c r="D24" s="43"/>
      <c r="E24" s="43"/>
      <c r="F24" s="43"/>
      <c r="G24" s="43"/>
      <c r="H24" s="47"/>
      <c r="I24" s="47"/>
      <c r="J24" s="49"/>
      <c r="K24" s="49" t="str">
        <f t="shared" si="0"/>
        <v xml:space="preserve"> </v>
      </c>
    </row>
    <row r="25" spans="1:11" ht="14.5" x14ac:dyDescent="0.35">
      <c r="A25" s="46"/>
      <c r="B25" s="43"/>
      <c r="C25" s="43"/>
      <c r="D25" s="43"/>
      <c r="E25" s="43"/>
      <c r="F25" s="43"/>
      <c r="G25" s="43"/>
      <c r="H25" s="47"/>
      <c r="I25" s="47"/>
      <c r="J25" s="49"/>
      <c r="K25" s="49" t="str">
        <f t="shared" si="0"/>
        <v xml:space="preserve"> </v>
      </c>
    </row>
    <row r="26" spans="1:11" ht="14.5" x14ac:dyDescent="0.35">
      <c r="A26" s="34"/>
      <c r="H26" s="36"/>
      <c r="I26" s="36"/>
      <c r="J26" s="3"/>
      <c r="K26" s="49" t="str">
        <f t="shared" si="0"/>
        <v xml:space="preserve"> </v>
      </c>
    </row>
    <row r="27" spans="1:11" ht="14.5" x14ac:dyDescent="0.35">
      <c r="A27" s="34"/>
      <c r="H27" s="36"/>
      <c r="I27" s="36"/>
      <c r="J27" s="3"/>
      <c r="K27" s="49" t="str">
        <f t="shared" si="0"/>
        <v xml:space="preserve"> </v>
      </c>
    </row>
    <row r="28" spans="1:11" ht="14.5" x14ac:dyDescent="0.35">
      <c r="A28" s="34"/>
      <c r="H28" s="36"/>
      <c r="I28" s="36"/>
      <c r="J28" s="3"/>
      <c r="K28" s="49" t="str">
        <f t="shared" si="0"/>
        <v xml:space="preserve"> </v>
      </c>
    </row>
    <row r="29" spans="1:11" ht="14.5" x14ac:dyDescent="0.35">
      <c r="A29" s="34"/>
      <c r="H29" s="36"/>
      <c r="I29" s="36"/>
      <c r="J29" s="3"/>
      <c r="K29" s="49" t="str">
        <f t="shared" si="0"/>
        <v xml:space="preserve"> </v>
      </c>
    </row>
    <row r="30" spans="1:11" ht="14.5" x14ac:dyDescent="0.35">
      <c r="A30" s="34"/>
      <c r="H30" s="36"/>
      <c r="I30" s="36"/>
      <c r="J30" s="3"/>
      <c r="K30" s="49" t="str">
        <f t="shared" si="0"/>
        <v xml:space="preserve"> </v>
      </c>
    </row>
    <row r="31" spans="1:11" ht="14.5" x14ac:dyDescent="0.35">
      <c r="A31" s="34"/>
      <c r="H31" s="36"/>
      <c r="I31" s="36"/>
      <c r="J31" s="3"/>
      <c r="K31" s="49" t="str">
        <f t="shared" si="0"/>
        <v xml:space="preserve"> </v>
      </c>
    </row>
    <row r="32" spans="1:11" ht="14.5" x14ac:dyDescent="0.35">
      <c r="A32" s="34"/>
      <c r="H32" s="36"/>
      <c r="I32" s="36"/>
      <c r="J32" s="3"/>
      <c r="K32" s="49" t="str">
        <f t="shared" si="0"/>
        <v xml:space="preserve"> </v>
      </c>
    </row>
    <row r="33" spans="1:11" ht="14.5" x14ac:dyDescent="0.35">
      <c r="A33" s="34"/>
      <c r="H33" s="36"/>
      <c r="I33" s="36"/>
      <c r="J33" s="3"/>
      <c r="K33" s="49" t="str">
        <f t="shared" si="0"/>
        <v xml:space="preserve"> </v>
      </c>
    </row>
    <row r="34" spans="1:11" ht="14.5" x14ac:dyDescent="0.35">
      <c r="A34" s="34"/>
      <c r="H34" s="36"/>
      <c r="I34" s="36"/>
      <c r="J34" s="3"/>
      <c r="K34" s="49" t="str">
        <f t="shared" si="0"/>
        <v xml:space="preserve"> </v>
      </c>
    </row>
    <row r="35" spans="1:11" ht="14.5" x14ac:dyDescent="0.35">
      <c r="A35" s="34"/>
      <c r="H35" s="36"/>
      <c r="I35" s="36"/>
      <c r="J35" s="3"/>
      <c r="K35" s="49" t="str">
        <f t="shared" si="0"/>
        <v xml:space="preserve"> </v>
      </c>
    </row>
    <row r="36" spans="1:11" ht="14.5" x14ac:dyDescent="0.35">
      <c r="A36" s="34"/>
      <c r="H36" s="36"/>
      <c r="I36" s="36"/>
      <c r="J36" s="3"/>
      <c r="K36" s="49" t="str">
        <f t="shared" si="0"/>
        <v xml:space="preserve"> </v>
      </c>
    </row>
    <row r="37" spans="1:11" ht="14.5" x14ac:dyDescent="0.35">
      <c r="A37" s="35"/>
      <c r="B37" s="2"/>
      <c r="C37" s="2"/>
      <c r="D37" s="2"/>
      <c r="E37" s="2"/>
      <c r="F37" s="2"/>
      <c r="G37" s="2"/>
      <c r="H37" s="37"/>
      <c r="I37" s="37"/>
      <c r="J37" s="33"/>
      <c r="K37" s="49" t="str">
        <f t="shared" si="0"/>
        <v xml:space="preserve"> </v>
      </c>
    </row>
    <row r="38" spans="1:11" ht="14.5" x14ac:dyDescent="0.35">
      <c r="B38" s="1" t="s">
        <v>2</v>
      </c>
      <c r="K38" s="51">
        <f>SUM(K18:K37)</f>
        <v>0</v>
      </c>
    </row>
    <row r="41" spans="1:11" x14ac:dyDescent="0.25">
      <c r="A41" s="2"/>
      <c r="B41" s="2"/>
      <c r="C41" s="2"/>
      <c r="D41" s="2"/>
      <c r="E41" s="2"/>
    </row>
    <row r="42" spans="1:11" x14ac:dyDescent="0.25">
      <c r="A42" s="1" t="s">
        <v>1</v>
      </c>
    </row>
    <row r="45" spans="1:11" x14ac:dyDescent="0.25">
      <c r="A45" s="2"/>
      <c r="B45" s="2"/>
      <c r="C45" s="2"/>
      <c r="D45" s="2"/>
      <c r="E45" s="2"/>
    </row>
    <row r="46" spans="1:11" x14ac:dyDescent="0.25">
      <c r="A46" s="27" t="s">
        <v>0</v>
      </c>
    </row>
    <row r="49" customFormat="1" ht="14.5" x14ac:dyDescent="0.35"/>
    <row r="50" customFormat="1" ht="14.5" x14ac:dyDescent="0.35"/>
    <row r="51" customFormat="1" ht="14.5" x14ac:dyDescent="0.35"/>
    <row r="52" customFormat="1" ht="14.5" x14ac:dyDescent="0.35"/>
    <row r="53" customFormat="1" ht="14.5" x14ac:dyDescent="0.35"/>
    <row r="54" customFormat="1" ht="14.5" x14ac:dyDescent="0.35"/>
    <row r="55" customFormat="1" ht="14.5" x14ac:dyDescent="0.35"/>
  </sheetData>
  <mergeCells count="4">
    <mergeCell ref="B16:G16"/>
    <mergeCell ref="A1:K1"/>
    <mergeCell ref="A2:K2"/>
    <mergeCell ref="A3:K3"/>
  </mergeCells>
  <phoneticPr fontId="6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2"/>
  <sheetViews>
    <sheetView workbookViewId="0">
      <selection activeCell="H8" sqref="H8"/>
    </sheetView>
  </sheetViews>
  <sheetFormatPr defaultRowHeight="14.5" x14ac:dyDescent="0.35"/>
  <cols>
    <col min="1" max="1" width="14.54296875" bestFit="1" customWidth="1"/>
    <col min="2" max="2" width="11.453125" bestFit="1" customWidth="1"/>
    <col min="3" max="3" width="50.7265625" customWidth="1"/>
    <col min="4" max="4" width="9.54296875" bestFit="1" customWidth="1"/>
    <col min="6" max="7" width="12.81640625" bestFit="1" customWidth="1"/>
  </cols>
  <sheetData>
    <row r="1" spans="1:7" x14ac:dyDescent="0.35">
      <c r="A1" t="s">
        <v>12</v>
      </c>
      <c r="B1" s="21"/>
      <c r="C1" s="21"/>
      <c r="D1" s="21"/>
      <c r="E1" s="21"/>
      <c r="F1" s="21"/>
    </row>
    <row r="3" spans="1:7" x14ac:dyDescent="0.35">
      <c r="A3" t="s">
        <v>13</v>
      </c>
      <c r="B3" s="41" t="str">
        <f>IF(Voucher!B7=0," ",Voucher!B7)</f>
        <v xml:space="preserve"> </v>
      </c>
      <c r="C3" s="41"/>
      <c r="D3" s="41"/>
      <c r="E3" s="41"/>
      <c r="F3" s="41"/>
    </row>
    <row r="4" spans="1:7" x14ac:dyDescent="0.35">
      <c r="B4" s="41" t="str">
        <f>IF(Voucher!B9=0," ",Voucher!B9)</f>
        <v xml:space="preserve"> </v>
      </c>
      <c r="C4" s="41"/>
      <c r="D4" s="41"/>
      <c r="E4" s="41"/>
      <c r="F4" s="41"/>
    </row>
    <row r="5" spans="1:7" ht="15" thickBot="1" x14ac:dyDescent="0.4"/>
    <row r="6" spans="1:7" x14ac:dyDescent="0.35">
      <c r="A6" s="12"/>
      <c r="B6" s="13" t="s">
        <v>14</v>
      </c>
      <c r="C6" s="13" t="s">
        <v>16</v>
      </c>
      <c r="D6" s="13" t="s">
        <v>18</v>
      </c>
      <c r="E6" s="13"/>
      <c r="F6" s="13" t="s">
        <v>19</v>
      </c>
      <c r="G6" s="14" t="s">
        <v>21</v>
      </c>
    </row>
    <row r="7" spans="1:7" x14ac:dyDescent="0.35">
      <c r="A7" s="15" t="s">
        <v>8</v>
      </c>
      <c r="B7" s="9" t="s">
        <v>15</v>
      </c>
      <c r="C7" s="9" t="s">
        <v>17</v>
      </c>
      <c r="D7" s="10" t="s">
        <v>22</v>
      </c>
      <c r="E7" s="9" t="s">
        <v>20</v>
      </c>
      <c r="F7" s="9" t="s">
        <v>20</v>
      </c>
      <c r="G7" s="16" t="s">
        <v>20</v>
      </c>
    </row>
    <row r="8" spans="1:7" x14ac:dyDescent="0.35">
      <c r="A8" s="22"/>
      <c r="B8" s="7"/>
      <c r="D8" s="8"/>
      <c r="E8" s="17"/>
      <c r="F8" s="28" t="str">
        <f>IF(D8=0," ",IF(D8="y",E8*2,E8))</f>
        <v xml:space="preserve"> </v>
      </c>
      <c r="G8" s="29" t="str">
        <f>IF(E8=0," ",F8)</f>
        <v xml:space="preserve"> </v>
      </c>
    </row>
    <row r="9" spans="1:7" x14ac:dyDescent="0.35">
      <c r="A9" s="22"/>
      <c r="B9" s="11"/>
      <c r="D9" s="24"/>
      <c r="E9" s="17"/>
      <c r="F9" s="30" t="str">
        <f t="shared" ref="F9:F21" si="0">IF(D9=0," ",IF(D9="y",E9*2,E9))</f>
        <v xml:space="preserve"> </v>
      </c>
      <c r="G9" s="29" t="str">
        <f>IF(E9=0," ",SUM($F$8:F9))</f>
        <v xml:space="preserve"> </v>
      </c>
    </row>
    <row r="10" spans="1:7" x14ac:dyDescent="0.35">
      <c r="A10" s="22"/>
      <c r="B10" s="11"/>
      <c r="D10" s="24"/>
      <c r="E10" s="17"/>
      <c r="F10" s="30" t="str">
        <f t="shared" si="0"/>
        <v xml:space="preserve"> </v>
      </c>
      <c r="G10" s="29" t="str">
        <f>IF(E10=0," ",SUM($F$8:F10))</f>
        <v xml:space="preserve"> </v>
      </c>
    </row>
    <row r="11" spans="1:7" x14ac:dyDescent="0.35">
      <c r="A11" s="22"/>
      <c r="B11" s="11"/>
      <c r="D11" s="24"/>
      <c r="E11" s="17"/>
      <c r="F11" s="30" t="str">
        <f t="shared" si="0"/>
        <v xml:space="preserve"> </v>
      </c>
      <c r="G11" s="29" t="str">
        <f>IF(E11=0," ",SUM($F$8:F11))</f>
        <v xml:space="preserve"> </v>
      </c>
    </row>
    <row r="12" spans="1:7" x14ac:dyDescent="0.35">
      <c r="A12" s="22"/>
      <c r="B12" s="11"/>
      <c r="D12" s="24"/>
      <c r="E12" s="17"/>
      <c r="F12" s="30" t="str">
        <f t="shared" si="0"/>
        <v xml:space="preserve"> </v>
      </c>
      <c r="G12" s="29" t="str">
        <f>IF(E12=0," ",SUM($F$8:F12))</f>
        <v xml:space="preserve"> </v>
      </c>
    </row>
    <row r="13" spans="1:7" x14ac:dyDescent="0.35">
      <c r="A13" s="22"/>
      <c r="B13" s="11"/>
      <c r="D13" s="24"/>
      <c r="E13" s="17"/>
      <c r="F13" s="30" t="str">
        <f t="shared" si="0"/>
        <v xml:space="preserve"> </v>
      </c>
      <c r="G13" s="29" t="str">
        <f>IF(E13=0," ",SUM($F$8:F13))</f>
        <v xml:space="preserve"> </v>
      </c>
    </row>
    <row r="14" spans="1:7" x14ac:dyDescent="0.35">
      <c r="A14" s="22"/>
      <c r="B14" s="11"/>
      <c r="D14" s="24"/>
      <c r="E14" s="17"/>
      <c r="F14" s="30" t="str">
        <f t="shared" si="0"/>
        <v xml:space="preserve"> </v>
      </c>
      <c r="G14" s="29" t="str">
        <f>IF(E14=0," ",SUM($F$8:F14))</f>
        <v xml:space="preserve"> </v>
      </c>
    </row>
    <row r="15" spans="1:7" x14ac:dyDescent="0.35">
      <c r="A15" s="22"/>
      <c r="B15" s="11"/>
      <c r="D15" s="24"/>
      <c r="E15" s="17"/>
      <c r="F15" s="30" t="str">
        <f t="shared" si="0"/>
        <v xml:space="preserve"> </v>
      </c>
      <c r="G15" s="29" t="str">
        <f>IF(E15=0," ",SUM($F$8:F15))</f>
        <v xml:space="preserve"> </v>
      </c>
    </row>
    <row r="16" spans="1:7" x14ac:dyDescent="0.35">
      <c r="A16" s="22"/>
      <c r="B16" s="11"/>
      <c r="D16" s="24"/>
      <c r="E16" s="17"/>
      <c r="F16" s="30" t="str">
        <f t="shared" si="0"/>
        <v xml:space="preserve"> </v>
      </c>
      <c r="G16" s="29" t="str">
        <f>IF(E16=0," ",SUM($F$8:F16))</f>
        <v xml:space="preserve"> </v>
      </c>
    </row>
    <row r="17" spans="1:7" x14ac:dyDescent="0.35">
      <c r="A17" s="22"/>
      <c r="B17" s="11"/>
      <c r="D17" s="24"/>
      <c r="E17" s="17"/>
      <c r="F17" s="30" t="str">
        <f t="shared" si="0"/>
        <v xml:space="preserve"> </v>
      </c>
      <c r="G17" s="29" t="str">
        <f>IF(E17=0," ",SUM($F$8:F17))</f>
        <v xml:space="preserve"> </v>
      </c>
    </row>
    <row r="18" spans="1:7" x14ac:dyDescent="0.35">
      <c r="A18" s="22"/>
      <c r="B18" s="11"/>
      <c r="D18" s="24"/>
      <c r="E18" s="17"/>
      <c r="F18" s="30" t="str">
        <f t="shared" si="0"/>
        <v xml:space="preserve"> </v>
      </c>
      <c r="G18" s="29" t="str">
        <f>IF(E18=0," ",SUM($F$8:F18))</f>
        <v xml:space="preserve"> </v>
      </c>
    </row>
    <row r="19" spans="1:7" x14ac:dyDescent="0.35">
      <c r="A19" s="22"/>
      <c r="B19" s="11"/>
      <c r="D19" s="24"/>
      <c r="E19" s="17"/>
      <c r="F19" s="30" t="str">
        <f t="shared" si="0"/>
        <v xml:space="preserve"> </v>
      </c>
      <c r="G19" s="29" t="str">
        <f>IF(E19=0," ",SUM($F$8:F19))</f>
        <v xml:space="preserve"> </v>
      </c>
    </row>
    <row r="20" spans="1:7" x14ac:dyDescent="0.35">
      <c r="A20" s="22"/>
      <c r="B20" s="11"/>
      <c r="D20" s="24"/>
      <c r="E20" s="17"/>
      <c r="F20" s="30" t="str">
        <f t="shared" si="0"/>
        <v xml:space="preserve"> </v>
      </c>
      <c r="G20" s="29" t="str">
        <f>IF(E20=0," ",SUM($F$8:F20))</f>
        <v xml:space="preserve"> </v>
      </c>
    </row>
    <row r="21" spans="1:7" ht="15" thickBot="1" x14ac:dyDescent="0.4">
      <c r="A21" s="23"/>
      <c r="B21" s="18"/>
      <c r="C21" s="19"/>
      <c r="D21" s="25"/>
      <c r="E21" s="20"/>
      <c r="F21" s="31" t="str">
        <f t="shared" si="0"/>
        <v xml:space="preserve"> </v>
      </c>
      <c r="G21" s="29" t="str">
        <f>IF(E21=0," ",SUM($F$8:F21))</f>
        <v xml:space="preserve"> </v>
      </c>
    </row>
    <row r="22" spans="1:7" ht="15" thickBot="1" x14ac:dyDescent="0.4">
      <c r="G22" s="32">
        <f>SUM(F8:F21)</f>
        <v>0</v>
      </c>
    </row>
  </sheetData>
  <mergeCells count="2">
    <mergeCell ref="B4:F4"/>
    <mergeCell ref="B3:F3"/>
  </mergeCells>
  <phoneticPr fontId="6" type="noConversion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9"/>
  <sheetViews>
    <sheetView topLeftCell="A8" workbookViewId="0">
      <selection sqref="A1:M19"/>
    </sheetView>
  </sheetViews>
  <sheetFormatPr defaultRowHeight="14.5" x14ac:dyDescent="0.35"/>
  <cols>
    <col min="2" max="2" width="3.54296875" customWidth="1"/>
  </cols>
  <sheetData>
    <row r="1" spans="1:3" x14ac:dyDescent="0.35">
      <c r="A1" t="s">
        <v>23</v>
      </c>
      <c r="B1" s="26" t="s">
        <v>58</v>
      </c>
    </row>
    <row r="3" spans="1:3" x14ac:dyDescent="0.35">
      <c r="A3" t="s">
        <v>25</v>
      </c>
      <c r="B3" s="26" t="s">
        <v>26</v>
      </c>
      <c r="C3" t="s">
        <v>56</v>
      </c>
    </row>
    <row r="4" spans="1:3" x14ac:dyDescent="0.35">
      <c r="B4" s="26" t="s">
        <v>41</v>
      </c>
      <c r="C4" t="s">
        <v>27</v>
      </c>
    </row>
    <row r="5" spans="1:3" x14ac:dyDescent="0.35">
      <c r="B5" s="26" t="s">
        <v>42</v>
      </c>
      <c r="C5" t="s">
        <v>28</v>
      </c>
    </row>
    <row r="6" spans="1:3" x14ac:dyDescent="0.35">
      <c r="B6" s="26" t="s">
        <v>43</v>
      </c>
      <c r="C6" s="26" t="s">
        <v>62</v>
      </c>
    </row>
    <row r="7" spans="1:3" x14ac:dyDescent="0.35">
      <c r="B7" s="26" t="s">
        <v>44</v>
      </c>
      <c r="C7" t="s">
        <v>29</v>
      </c>
    </row>
    <row r="8" spans="1:3" x14ac:dyDescent="0.35">
      <c r="B8" s="26" t="s">
        <v>45</v>
      </c>
      <c r="C8" t="s">
        <v>31</v>
      </c>
    </row>
    <row r="9" spans="1:3" x14ac:dyDescent="0.35">
      <c r="B9" s="26" t="s">
        <v>46</v>
      </c>
      <c r="C9" t="s">
        <v>32</v>
      </c>
    </row>
    <row r="10" spans="1:3" x14ac:dyDescent="0.35">
      <c r="B10" s="26" t="s">
        <v>47</v>
      </c>
      <c r="C10" t="s">
        <v>33</v>
      </c>
    </row>
    <row r="11" spans="1:3" x14ac:dyDescent="0.35">
      <c r="B11" s="26" t="s">
        <v>48</v>
      </c>
      <c r="C11" s="26" t="s">
        <v>69</v>
      </c>
    </row>
    <row r="12" spans="1:3" x14ac:dyDescent="0.35">
      <c r="B12" s="26" t="s">
        <v>49</v>
      </c>
      <c r="C12" t="s">
        <v>33</v>
      </c>
    </row>
    <row r="13" spans="1:3" x14ac:dyDescent="0.35">
      <c r="B13" s="26" t="s">
        <v>50</v>
      </c>
      <c r="C13" t="s">
        <v>34</v>
      </c>
    </row>
    <row r="14" spans="1:3" x14ac:dyDescent="0.35">
      <c r="B14" s="26" t="s">
        <v>51</v>
      </c>
      <c r="C14" t="s">
        <v>35</v>
      </c>
    </row>
    <row r="15" spans="1:3" x14ac:dyDescent="0.35">
      <c r="B15" s="26" t="s">
        <v>52</v>
      </c>
      <c r="C15" t="s">
        <v>36</v>
      </c>
    </row>
    <row r="16" spans="1:3" x14ac:dyDescent="0.35">
      <c r="B16" s="26" t="s">
        <v>53</v>
      </c>
      <c r="C16" t="s">
        <v>37</v>
      </c>
    </row>
    <row r="17" spans="2:3" x14ac:dyDescent="0.35">
      <c r="B17" s="26" t="s">
        <v>54</v>
      </c>
      <c r="C17" t="s">
        <v>38</v>
      </c>
    </row>
    <row r="18" spans="2:3" x14ac:dyDescent="0.35">
      <c r="B18" s="26" t="s">
        <v>55</v>
      </c>
      <c r="C18" t="s">
        <v>39</v>
      </c>
    </row>
    <row r="19" spans="2:3" x14ac:dyDescent="0.35">
      <c r="B19" s="26" t="s">
        <v>57</v>
      </c>
      <c r="C19" t="s">
        <v>40</v>
      </c>
    </row>
  </sheetData>
  <phoneticPr fontId="6" type="noConversion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8"/>
  <sheetViews>
    <sheetView topLeftCell="A6" workbookViewId="0">
      <selection activeCell="C25" sqref="C25"/>
    </sheetView>
  </sheetViews>
  <sheetFormatPr defaultRowHeight="14.5" x14ac:dyDescent="0.35"/>
  <cols>
    <col min="2" max="2" width="3.54296875" customWidth="1"/>
  </cols>
  <sheetData>
    <row r="1" spans="1:3" x14ac:dyDescent="0.35">
      <c r="A1" t="s">
        <v>23</v>
      </c>
      <c r="B1" t="s">
        <v>24</v>
      </c>
    </row>
    <row r="3" spans="1:3" x14ac:dyDescent="0.35">
      <c r="A3" t="s">
        <v>25</v>
      </c>
      <c r="B3" s="26" t="s">
        <v>26</v>
      </c>
      <c r="C3" s="26" t="s">
        <v>59</v>
      </c>
    </row>
    <row r="4" spans="1:3" x14ac:dyDescent="0.35">
      <c r="B4" s="26" t="s">
        <v>41</v>
      </c>
      <c r="C4" s="26" t="s">
        <v>60</v>
      </c>
    </row>
    <row r="5" spans="1:3" x14ac:dyDescent="0.35">
      <c r="B5" s="26" t="s">
        <v>42</v>
      </c>
      <c r="C5" s="26" t="s">
        <v>61</v>
      </c>
    </row>
    <row r="6" spans="1:3" x14ac:dyDescent="0.35">
      <c r="B6" s="26" t="s">
        <v>43</v>
      </c>
      <c r="C6" t="s">
        <v>29</v>
      </c>
    </row>
    <row r="7" spans="1:3" x14ac:dyDescent="0.35">
      <c r="B7" s="26" t="s">
        <v>44</v>
      </c>
      <c r="C7" t="s">
        <v>30</v>
      </c>
    </row>
    <row r="8" spans="1:3" x14ac:dyDescent="0.35">
      <c r="B8" s="26" t="s">
        <v>45</v>
      </c>
      <c r="C8" t="s">
        <v>31</v>
      </c>
    </row>
    <row r="9" spans="1:3" x14ac:dyDescent="0.35">
      <c r="B9" s="26" t="s">
        <v>46</v>
      </c>
      <c r="C9" t="s">
        <v>32</v>
      </c>
    </row>
    <row r="10" spans="1:3" x14ac:dyDescent="0.35">
      <c r="B10" s="26" t="s">
        <v>47</v>
      </c>
      <c r="C10" t="s">
        <v>33</v>
      </c>
    </row>
    <row r="11" spans="1:3" x14ac:dyDescent="0.35">
      <c r="B11" s="26" t="s">
        <v>48</v>
      </c>
      <c r="C11" s="26" t="s">
        <v>69</v>
      </c>
    </row>
    <row r="12" spans="1:3" x14ac:dyDescent="0.35">
      <c r="B12" s="26" t="s">
        <v>49</v>
      </c>
      <c r="C12" t="s">
        <v>34</v>
      </c>
    </row>
    <row r="13" spans="1:3" x14ac:dyDescent="0.35">
      <c r="B13" s="26" t="s">
        <v>50</v>
      </c>
      <c r="C13" t="s">
        <v>35</v>
      </c>
    </row>
    <row r="14" spans="1:3" x14ac:dyDescent="0.35">
      <c r="B14" s="26" t="s">
        <v>51</v>
      </c>
      <c r="C14" t="s">
        <v>36</v>
      </c>
    </row>
    <row r="15" spans="1:3" x14ac:dyDescent="0.35">
      <c r="B15" s="26" t="s">
        <v>52</v>
      </c>
      <c r="C15" t="s">
        <v>37</v>
      </c>
    </row>
    <row r="16" spans="1:3" x14ac:dyDescent="0.35">
      <c r="B16" s="26" t="s">
        <v>53</v>
      </c>
      <c r="C16" t="s">
        <v>38</v>
      </c>
    </row>
    <row r="17" spans="2:3" x14ac:dyDescent="0.35">
      <c r="B17" s="26" t="s">
        <v>54</v>
      </c>
      <c r="C17" t="s">
        <v>39</v>
      </c>
    </row>
    <row r="18" spans="2:3" x14ac:dyDescent="0.35">
      <c r="B18" s="26" t="s">
        <v>55</v>
      </c>
      <c r="C18" t="s">
        <v>40</v>
      </c>
    </row>
  </sheetData>
  <phoneticPr fontId="6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8"/>
  <sheetViews>
    <sheetView workbookViewId="0"/>
  </sheetViews>
  <sheetFormatPr defaultRowHeight="14.5" x14ac:dyDescent="0.35"/>
  <cols>
    <col min="2" max="2" width="3.54296875" customWidth="1"/>
  </cols>
  <sheetData>
    <row r="1" spans="1:3" x14ac:dyDescent="0.35">
      <c r="A1" t="s">
        <v>23</v>
      </c>
      <c r="B1" s="26" t="s">
        <v>63</v>
      </c>
    </row>
    <row r="3" spans="1:3" x14ac:dyDescent="0.35">
      <c r="A3" t="s">
        <v>25</v>
      </c>
      <c r="B3" s="26" t="s">
        <v>26</v>
      </c>
      <c r="C3" s="26" t="s">
        <v>65</v>
      </c>
    </row>
    <row r="4" spans="1:3" x14ac:dyDescent="0.35">
      <c r="B4" s="26" t="s">
        <v>41</v>
      </c>
      <c r="C4" s="26" t="s">
        <v>66</v>
      </c>
    </row>
    <row r="5" spans="1:3" x14ac:dyDescent="0.35">
      <c r="B5" s="26" t="s">
        <v>42</v>
      </c>
      <c r="C5" s="26" t="s">
        <v>67</v>
      </c>
    </row>
    <row r="6" spans="1:3" x14ac:dyDescent="0.35">
      <c r="B6" s="26" t="s">
        <v>43</v>
      </c>
      <c r="C6" s="26" t="s">
        <v>68</v>
      </c>
    </row>
    <row r="7" spans="1:3" x14ac:dyDescent="0.35">
      <c r="B7" s="26" t="s">
        <v>44</v>
      </c>
      <c r="C7" s="26" t="s">
        <v>64</v>
      </c>
    </row>
    <row r="8" spans="1:3" x14ac:dyDescent="0.35">
      <c r="B8" s="26" t="s">
        <v>45</v>
      </c>
      <c r="C8" t="s">
        <v>31</v>
      </c>
    </row>
    <row r="9" spans="1:3" x14ac:dyDescent="0.35">
      <c r="B9" s="26" t="s">
        <v>46</v>
      </c>
      <c r="C9" t="s">
        <v>32</v>
      </c>
    </row>
    <row r="10" spans="1:3" x14ac:dyDescent="0.35">
      <c r="B10" s="26" t="s">
        <v>47</v>
      </c>
      <c r="C10" t="s">
        <v>33</v>
      </c>
    </row>
    <row r="11" spans="1:3" x14ac:dyDescent="0.35">
      <c r="B11" s="26" t="s">
        <v>48</v>
      </c>
      <c r="C11" s="26" t="s">
        <v>69</v>
      </c>
    </row>
    <row r="12" spans="1:3" x14ac:dyDescent="0.35">
      <c r="B12" s="26" t="s">
        <v>49</v>
      </c>
      <c r="C12" t="s">
        <v>34</v>
      </c>
    </row>
    <row r="13" spans="1:3" x14ac:dyDescent="0.35">
      <c r="B13" s="26" t="s">
        <v>50</v>
      </c>
      <c r="C13" t="s">
        <v>35</v>
      </c>
    </row>
    <row r="14" spans="1:3" x14ac:dyDescent="0.35">
      <c r="B14" s="26" t="s">
        <v>51</v>
      </c>
      <c r="C14" t="s">
        <v>36</v>
      </c>
    </row>
    <row r="15" spans="1:3" x14ac:dyDescent="0.35">
      <c r="B15" s="26" t="s">
        <v>52</v>
      </c>
      <c r="C15" t="s">
        <v>37</v>
      </c>
    </row>
    <row r="16" spans="1:3" x14ac:dyDescent="0.35">
      <c r="B16" s="26" t="s">
        <v>53</v>
      </c>
      <c r="C16" t="s">
        <v>38</v>
      </c>
    </row>
    <row r="17" spans="2:3" x14ac:dyDescent="0.35">
      <c r="B17" s="26" t="s">
        <v>54</v>
      </c>
      <c r="C17" t="s">
        <v>39</v>
      </c>
    </row>
    <row r="18" spans="2:3" x14ac:dyDescent="0.35">
      <c r="B18" s="26" t="s">
        <v>55</v>
      </c>
      <c r="C18" t="s">
        <v>40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Voucher</vt:lpstr>
      <vt:lpstr>Mileage Log</vt:lpstr>
      <vt:lpstr>Item Vouchering</vt:lpstr>
      <vt:lpstr>Mileage Vouchering</vt:lpstr>
      <vt:lpstr>Event Registration Vouchering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Laura</cp:lastModifiedBy>
  <cp:lastPrinted>2022-09-23T11:34:06Z</cp:lastPrinted>
  <dcterms:created xsi:type="dcterms:W3CDTF">2008-03-29T16:05:48Z</dcterms:created>
  <dcterms:modified xsi:type="dcterms:W3CDTF">2022-11-15T20:27:56Z</dcterms:modified>
</cp:coreProperties>
</file>